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001"/>
  <workbookPr/>
  <mc:AlternateContent xmlns:mc="http://schemas.openxmlformats.org/markup-compatibility/2006">
    <mc:Choice Requires="x15">
      <x15ac:absPath xmlns:x15ac="http://schemas.microsoft.com/office/spreadsheetml/2010/11/ac" url="C:\Users\Elda_60\Desktop\"/>
    </mc:Choice>
  </mc:AlternateContent>
  <xr:revisionPtr revIDLastSave="0" documentId="13_ncr:1_{9C1F0186-469C-4BDF-AD62-B88E8B918403}" xr6:coauthVersionLast="45" xr6:coauthVersionMax="45" xr10:uidLastSave="{00000000-0000-0000-0000-000000000000}"/>
  <bookViews>
    <workbookView xWindow="-120" yWindow="-120" windowWidth="29040" windowHeight="15840" tabRatio="500" xr2:uid="{00000000-000D-0000-FFFF-FFFF00000000}"/>
  </bookViews>
  <sheets>
    <sheet name="Sheet8" sheetId="8" r:id="rId1"/>
  </sheets>
  <calcPr calcId="18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E90" i="8" l="1"/>
  <c r="E91" i="8"/>
  <c r="E92" i="8"/>
  <c r="E93" i="8"/>
  <c r="E94" i="8"/>
  <c r="E95" i="8"/>
  <c r="E96" i="8"/>
  <c r="E97" i="8"/>
  <c r="E98" i="8"/>
  <c r="E99" i="8"/>
  <c r="E100" i="8"/>
  <c r="E101" i="8"/>
  <c r="E102" i="8"/>
  <c r="E103" i="8"/>
  <c r="E104" i="8"/>
  <c r="E105" i="8"/>
  <c r="E72" i="8"/>
  <c r="E73" i="8"/>
  <c r="E74" i="8"/>
  <c r="E75" i="8"/>
  <c r="E76" i="8"/>
  <c r="E77" i="8"/>
  <c r="E78" i="8"/>
  <c r="E47" i="8"/>
  <c r="E48" i="8"/>
  <c r="E49" i="8"/>
  <c r="E50" i="8"/>
  <c r="E51" i="8"/>
  <c r="E52" i="8"/>
  <c r="E38" i="8"/>
  <c r="E39" i="8"/>
  <c r="E40" i="8"/>
  <c r="E41" i="8"/>
  <c r="E42" i="8"/>
  <c r="E43" i="8"/>
  <c r="E44" i="8"/>
  <c r="E45" i="8"/>
  <c r="E46" i="8"/>
  <c r="E64" i="8"/>
  <c r="E65" i="8"/>
  <c r="E66" i="8"/>
  <c r="E67" i="8"/>
  <c r="E68" i="8"/>
  <c r="E69" i="8"/>
  <c r="E70" i="8"/>
  <c r="E53" i="8"/>
  <c r="E20" i="8"/>
  <c r="E21" i="8"/>
  <c r="E22" i="8"/>
  <c r="E23" i="8"/>
  <c r="E24" i="8"/>
  <c r="E25" i="8"/>
  <c r="E116" i="8"/>
  <c r="E117" i="8"/>
  <c r="E71" i="8"/>
  <c r="E14" i="8"/>
  <c r="E16" i="8"/>
  <c r="E17" i="8"/>
  <c r="E13" i="8"/>
  <c r="E19" i="8"/>
  <c r="E18" i="8"/>
  <c r="E15" i="8"/>
  <c r="E12" i="8"/>
  <c r="E26" i="8"/>
  <c r="E27" i="8"/>
  <c r="E79" i="8"/>
</calcChain>
</file>

<file path=xl/sharedStrings.xml><?xml version="1.0" encoding="utf-8"?>
<sst xmlns="http://schemas.openxmlformats.org/spreadsheetml/2006/main" count="96" uniqueCount="44">
  <si>
    <t>CUSTOMER NAME</t>
  </si>
  <si>
    <t>Total</t>
  </si>
  <si>
    <t xml:space="preserve">Adress:               </t>
  </si>
  <si>
    <t xml:space="preserve">Postal code:     </t>
  </si>
  <si>
    <t xml:space="preserve">City:     </t>
  </si>
  <si>
    <t xml:space="preserve">Country:             </t>
  </si>
  <si>
    <t>Phone:</t>
  </si>
  <si>
    <t xml:space="preserve">e-mail and website:     </t>
  </si>
  <si>
    <t>Shipping address:</t>
  </si>
  <si>
    <t xml:space="preserve">TAX /EORI number:            </t>
  </si>
  <si>
    <t xml:space="preserve">Company Name: </t>
  </si>
  <si>
    <t>Please fulfil Your company details:</t>
  </si>
  <si>
    <t>TOTAL</t>
  </si>
  <si>
    <t xml:space="preserve">TOTAL </t>
  </si>
  <si>
    <t>Cool Strawberry</t>
  </si>
  <si>
    <t>Caramel Custard</t>
  </si>
  <si>
    <t>Double Bubble</t>
  </si>
  <si>
    <t>Cookie Crumble</t>
  </si>
  <si>
    <t xml:space="preserve">Fruity Mix </t>
  </si>
  <si>
    <t>Green Mango</t>
  </si>
  <si>
    <t>Cool Mint</t>
  </si>
  <si>
    <t>Bloody Mint</t>
  </si>
  <si>
    <t>Bold Tobacco</t>
  </si>
  <si>
    <t>Marrocan Mint</t>
  </si>
  <si>
    <t>Mistic Cactus</t>
  </si>
  <si>
    <t>Blueberry Harmony</t>
  </si>
  <si>
    <t>Tobacco Pistachio</t>
  </si>
  <si>
    <t>Exotic Fruits</t>
  </si>
  <si>
    <t>Dark Fruit Mint</t>
  </si>
  <si>
    <t>50ml - 2,50€</t>
  </si>
  <si>
    <t>100ml - 4,00€</t>
  </si>
  <si>
    <t>3 mg/ml - 3,00€</t>
  </si>
  <si>
    <t>6 mg/ml - 3,50€</t>
  </si>
  <si>
    <t>3 mg/ml - 5,00€</t>
  </si>
  <si>
    <t>6 mg/ml - 6,00€</t>
  </si>
  <si>
    <t>10 ml - 0,65€</t>
  </si>
  <si>
    <t>Elda Longfill</t>
  </si>
  <si>
    <t>10/60ml - 2,00€</t>
  </si>
  <si>
    <t>20/120ml - 3,00€</t>
  </si>
  <si>
    <t>Elda Shortfill 0mg</t>
  </si>
  <si>
    <t>Elda Nic Shot 10ml</t>
  </si>
  <si>
    <t>Nic Shot 18mg/ml</t>
  </si>
  <si>
    <t>Elda Shortfill + Nic Shot - 60ml</t>
  </si>
  <si>
    <t>Elda Shortfill + Nic Shot - 120ml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</si>
</sst>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0\ [$€-1];[Red]\-#,##0.00\ [$€-1]"/>
  </numFmts>
  <fonts count="13" x14ac:knownFonts="1">
    <font>
      <sz val="12"/>
      <color theme="1"/>
      <name val="Calibri"/>
      <family val="2"/>
      <scheme val="minor"/>
    </font>
    <font>
      <sz val="12"/>
      <color rgb="FF0061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2"/>
      <color theme="1"/>
      <name val="Calibri"/>
      <family val="2"/>
    </font>
    <font>
      <b/>
      <sz val="11"/>
      <color theme="0"/>
      <name val="Calibri"/>
      <family val="2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charset val="238"/>
    </font>
    <font>
      <sz val="12"/>
      <color theme="0"/>
      <name val="Calibri"/>
      <family val="2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b/>
      <sz val="14"/>
      <color theme="1"/>
      <name val="Calibri"/>
      <family val="2"/>
      <charset val="238"/>
    </font>
    <font>
      <sz val="12"/>
      <color theme="1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</fonts>
  <fills count="8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theme="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theme="2" tint="-0.499984740745262"/>
        <bgColor indexed="64"/>
      </patternFill>
    </fill>
  </fills>
  <borders count="7">
    <border>
      <left/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theme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10">
    <xf numFmtId="0" fontId="0" fillId="0" borderId="0"/>
    <xf numFmtId="0" fontId="1" fillId="2" borderId="0" applyNumberFormat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</cellStyleXfs>
  <cellXfs count="49">
    <xf numFmtId="0" fontId="0" fillId="0" borderId="0" xfId="0"/>
    <xf numFmtId="0" fontId="3" fillId="0" borderId="0" xfId="0" applyFont="1" applyAlignment="1">
      <alignment horizontal="center"/>
    </xf>
    <xf numFmtId="0" fontId="3" fillId="0" borderId="0" xfId="0" applyFont="1"/>
    <xf numFmtId="0" fontId="0" fillId="3" borderId="3" xfId="0" applyFill="1" applyBorder="1" applyAlignment="1">
      <alignment horizontal="center" vertical="center"/>
    </xf>
    <xf numFmtId="0" fontId="5" fillId="4" borderId="0" xfId="0" applyFont="1" applyFill="1" applyBorder="1" applyAlignment="1">
      <alignment horizontal="center"/>
    </xf>
    <xf numFmtId="0" fontId="6" fillId="0" borderId="0" xfId="0" applyFont="1" applyAlignment="1">
      <alignment horizontal="center"/>
    </xf>
    <xf numFmtId="0" fontId="0" fillId="0" borderId="0" xfId="0" applyFill="1"/>
    <xf numFmtId="0" fontId="2" fillId="0" borderId="0" xfId="0" applyFont="1" applyFill="1" applyBorder="1" applyAlignment="1">
      <alignment horizontal="center"/>
    </xf>
    <xf numFmtId="0" fontId="0" fillId="0" borderId="0" xfId="0" applyFill="1" applyBorder="1" applyAlignment="1">
      <alignment horizontal="center" vertical="center"/>
    </xf>
    <xf numFmtId="0" fontId="0" fillId="0" borderId="0" xfId="0" applyFill="1" applyBorder="1"/>
    <xf numFmtId="0" fontId="0" fillId="0" borderId="0" xfId="0"/>
    <xf numFmtId="0" fontId="0" fillId="0" borderId="0" xfId="0"/>
    <xf numFmtId="0" fontId="3" fillId="0" borderId="2" xfId="0" applyFont="1" applyFill="1" applyBorder="1" applyAlignment="1">
      <alignment vertical="center"/>
    </xf>
    <xf numFmtId="0" fontId="3" fillId="4" borderId="0" xfId="0" applyFont="1" applyFill="1" applyBorder="1" applyAlignment="1">
      <alignment horizontal="left"/>
    </xf>
    <xf numFmtId="0" fontId="3" fillId="0" borderId="1" xfId="0" applyFont="1" applyFill="1" applyBorder="1" applyAlignment="1">
      <alignment vertical="center"/>
    </xf>
    <xf numFmtId="0" fontId="0" fillId="0" borderId="0" xfId="0"/>
    <xf numFmtId="0" fontId="0" fillId="0" borderId="3" xfId="0" applyFill="1" applyBorder="1" applyAlignment="1">
      <alignment horizontal="center" vertical="center"/>
    </xf>
    <xf numFmtId="0" fontId="10" fillId="0" borderId="0" xfId="0" applyFont="1" applyAlignment="1">
      <alignment horizontal="center"/>
    </xf>
    <xf numFmtId="0" fontId="7" fillId="0" borderId="0" xfId="0" applyFont="1" applyFill="1" applyAlignment="1">
      <alignment horizontal="left"/>
    </xf>
    <xf numFmtId="0" fontId="3" fillId="0" borderId="0" xfId="0" applyFont="1" applyFill="1" applyBorder="1" applyAlignment="1">
      <alignment horizontal="left"/>
    </xf>
    <xf numFmtId="0" fontId="7" fillId="0" borderId="0" xfId="0" applyFont="1" applyFill="1" applyBorder="1" applyAlignment="1">
      <alignment horizontal="left"/>
    </xf>
    <xf numFmtId="0" fontId="0" fillId="0" borderId="0" xfId="0" applyFill="1" applyAlignment="1">
      <alignment horizontal="center"/>
    </xf>
    <xf numFmtId="0" fontId="0" fillId="0" borderId="0" xfId="0"/>
    <xf numFmtId="0" fontId="0" fillId="0" borderId="0" xfId="0"/>
    <xf numFmtId="0" fontId="0" fillId="4" borderId="0" xfId="0" applyFill="1" applyAlignment="1">
      <alignment horizontal="center"/>
    </xf>
    <xf numFmtId="0" fontId="0" fillId="4" borderId="0" xfId="0" applyFill="1"/>
    <xf numFmtId="0" fontId="0" fillId="0" borderId="0" xfId="0" applyAlignment="1">
      <alignment horizontal="center"/>
    </xf>
    <xf numFmtId="0" fontId="7" fillId="4" borderId="0" xfId="0" applyFont="1" applyFill="1" applyBorder="1" applyAlignment="1">
      <alignment horizontal="left"/>
    </xf>
    <xf numFmtId="0" fontId="0" fillId="0" borderId="0" xfId="0"/>
    <xf numFmtId="164" fontId="0" fillId="0" borderId="0" xfId="0" applyNumberFormat="1"/>
    <xf numFmtId="0" fontId="12" fillId="0" borderId="0" xfId="0" applyFont="1"/>
    <xf numFmtId="0" fontId="0" fillId="6" borderId="0" xfId="0" applyFill="1"/>
    <xf numFmtId="0" fontId="4" fillId="4" borderId="0" xfId="1" applyFont="1" applyFill="1" applyBorder="1" applyAlignment="1">
      <alignment horizontal="center" vertical="center"/>
    </xf>
    <xf numFmtId="0" fontId="3" fillId="4" borderId="0" xfId="0" applyFont="1" applyFill="1"/>
    <xf numFmtId="0" fontId="4" fillId="7" borderId="0" xfId="1" applyFont="1" applyFill="1" applyBorder="1" applyAlignment="1">
      <alignment horizontal="center" vertical="center"/>
    </xf>
    <xf numFmtId="0" fontId="2" fillId="7" borderId="0" xfId="0" applyFont="1" applyFill="1" applyBorder="1" applyAlignment="1">
      <alignment horizontal="center"/>
    </xf>
    <xf numFmtId="0" fontId="0" fillId="7" borderId="0" xfId="0" applyFill="1" applyBorder="1" applyAlignment="1">
      <alignment horizontal="center" vertical="center"/>
    </xf>
    <xf numFmtId="0" fontId="2" fillId="7" borderId="4" xfId="0" applyFont="1" applyFill="1" applyBorder="1" applyAlignment="1">
      <alignment horizontal="center"/>
    </xf>
    <xf numFmtId="0" fontId="7" fillId="7" borderId="0" xfId="0" applyFont="1" applyFill="1" applyAlignment="1">
      <alignment horizontal="left"/>
    </xf>
    <xf numFmtId="0" fontId="0" fillId="7" borderId="0" xfId="0" applyFill="1"/>
    <xf numFmtId="0" fontId="3" fillId="7" borderId="0" xfId="0" applyFont="1" applyFill="1"/>
    <xf numFmtId="0" fontId="3" fillId="7" borderId="0" xfId="0" applyFont="1" applyFill="1" applyBorder="1"/>
    <xf numFmtId="0" fontId="5" fillId="5" borderId="0" xfId="0" applyFont="1" applyFill="1" applyBorder="1" applyAlignment="1">
      <alignment horizontal="center"/>
    </xf>
    <xf numFmtId="0" fontId="3" fillId="4" borderId="0" xfId="0" applyFont="1" applyFill="1" applyAlignment="1">
      <alignment horizontal="center"/>
    </xf>
    <xf numFmtId="0" fontId="3" fillId="4" borderId="0" xfId="0" applyFont="1" applyFill="1" applyBorder="1" applyAlignment="1">
      <alignment vertical="center"/>
    </xf>
    <xf numFmtId="0" fontId="0" fillId="4" borderId="3" xfId="0" applyFill="1" applyBorder="1"/>
    <xf numFmtId="0" fontId="11" fillId="4" borderId="3" xfId="0" applyFont="1" applyFill="1" applyBorder="1"/>
    <xf numFmtId="0" fontId="0" fillId="3" borderId="5" xfId="0" applyFill="1" applyBorder="1" applyAlignment="1">
      <alignment vertical="center"/>
    </xf>
    <xf numFmtId="0" fontId="0" fillId="3" borderId="6" xfId="0" applyFill="1" applyBorder="1" applyAlignment="1">
      <alignment vertical="center"/>
    </xf>
  </cellXfs>
  <cellStyles count="10">
    <cellStyle name="Dobro" xfId="1" builtinId="26"/>
    <cellStyle name="Hiperveza" xfId="2" builtinId="8" hidden="1"/>
    <cellStyle name="Hiperveza" xfId="4" builtinId="8" hidden="1"/>
    <cellStyle name="Hiperveza" xfId="6" builtinId="8" hidden="1"/>
    <cellStyle name="Hiperveza" xfId="8" builtinId="8" hidden="1"/>
    <cellStyle name="Normalno" xfId="0" builtinId="0"/>
    <cellStyle name="Praćena hiperveza" xfId="3" builtinId="9" hidden="1"/>
    <cellStyle name="Praćena hiperveza" xfId="5" builtinId="9" hidden="1"/>
    <cellStyle name="Praćena hiperveza" xfId="7" builtinId="9" hidden="1"/>
    <cellStyle name="Praćena hiperveza" xfId="9" builtinId="9" hidden="1"/>
  </cellStyles>
  <dxfs count="0"/>
  <tableStyles count="0" defaultTableStyle="TableStyleMedium9" defaultPivotStyle="PivotStyleMedium7"/>
  <colors>
    <mruColors>
      <color rgb="FFEA8BBE"/>
      <color rgb="FFE8D3F5"/>
      <color rgb="FFF3CBCC"/>
      <color rgb="FFF0B9B8"/>
      <color rgb="FFF4D2E3"/>
      <color rgb="FFFF444D"/>
      <color rgb="FFFF7E79"/>
      <color rgb="FFFF2F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1304795</xdr:colOff>
      <xdr:row>4</xdr:row>
      <xdr:rowOff>33039</xdr:rowOff>
    </xdr:from>
    <xdr:to>
      <xdr:col>1</xdr:col>
      <xdr:colOff>2445046</xdr:colOff>
      <xdr:row>9</xdr:row>
      <xdr:rowOff>121781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 txBox="1"/>
      </xdr:nvSpPr>
      <xdr:spPr>
        <a:xfrm>
          <a:off x="2851886" y="898948"/>
          <a:ext cx="1140251" cy="1127833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900" b="1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40ml</a:t>
          </a:r>
          <a:r>
            <a:rPr lang="en-US" sz="9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of flavoured base + </a:t>
          </a:r>
          <a:r>
            <a:rPr lang="en-US" sz="900"/>
            <a:t> </a:t>
          </a:r>
          <a:r>
            <a:rPr lang="en-US" sz="900" b="1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 x</a:t>
          </a:r>
          <a:r>
            <a:rPr lang="en-US" sz="9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n-US" sz="900" b="1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10ml</a:t>
          </a:r>
          <a:r>
            <a:rPr lang="en-US" sz="9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n-US" sz="900" b="1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18mg </a:t>
          </a:r>
          <a:r>
            <a:rPr lang="en-US" sz="9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Nic</a:t>
          </a:r>
          <a:r>
            <a:rPr lang="hr-HR" sz="9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Shot</a:t>
          </a:r>
          <a:r>
            <a:rPr lang="en-US" sz="9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= perfect mix of </a:t>
          </a:r>
          <a:r>
            <a:rPr lang="en-US" sz="900" b="1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60ml</a:t>
          </a:r>
          <a:r>
            <a:rPr lang="en-US" sz="9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e-liquid enriched with </a:t>
          </a:r>
          <a:r>
            <a:rPr lang="en-US" sz="900" b="1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6mg </a:t>
          </a:r>
          <a:r>
            <a:rPr lang="en-US" sz="9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of nicotine</a:t>
          </a:r>
          <a:r>
            <a:rPr lang="en-US" sz="900"/>
            <a:t> </a:t>
          </a:r>
        </a:p>
      </xdr:txBody>
    </xdr:sp>
    <xdr:clientData/>
  </xdr:twoCellAnchor>
  <xdr:twoCellAnchor>
    <xdr:from>
      <xdr:col>1</xdr:col>
      <xdr:colOff>63652</xdr:colOff>
      <xdr:row>4</xdr:row>
      <xdr:rowOff>33038</xdr:rowOff>
    </xdr:from>
    <xdr:to>
      <xdr:col>1</xdr:col>
      <xdr:colOff>1166546</xdr:colOff>
      <xdr:row>9</xdr:row>
      <xdr:rowOff>121781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 txBox="1"/>
      </xdr:nvSpPr>
      <xdr:spPr>
        <a:xfrm>
          <a:off x="1612008" y="844910"/>
          <a:ext cx="1102894" cy="1103583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900" b="1"/>
            <a:t>50ml</a:t>
          </a:r>
          <a:r>
            <a:rPr lang="en-US" sz="900"/>
            <a:t> of flavoured base + </a:t>
          </a:r>
          <a:r>
            <a:rPr lang="en-US" sz="900" b="1"/>
            <a:t>18mg</a:t>
          </a:r>
          <a:r>
            <a:rPr lang="en-US" sz="900"/>
            <a:t> Nic</a:t>
          </a:r>
          <a:r>
            <a:rPr lang="hr-HR" sz="900"/>
            <a:t> Shot</a:t>
          </a:r>
          <a:r>
            <a:rPr lang="en-US" sz="900"/>
            <a:t> = perfect mix of </a:t>
          </a:r>
          <a:r>
            <a:rPr lang="en-US" sz="900" b="1"/>
            <a:t>60ml</a:t>
          </a:r>
          <a:r>
            <a:rPr lang="en-US" sz="900"/>
            <a:t> e-liquid enriched with </a:t>
          </a:r>
          <a:r>
            <a:rPr lang="en-US" sz="900" b="1"/>
            <a:t>3mg</a:t>
          </a:r>
          <a:r>
            <a:rPr lang="en-US" sz="900"/>
            <a:t> of nicotine</a:t>
          </a:r>
        </a:p>
      </xdr:txBody>
    </xdr:sp>
    <xdr:clientData/>
  </xdr:twoCellAnchor>
  <xdr:twoCellAnchor>
    <xdr:from>
      <xdr:col>1</xdr:col>
      <xdr:colOff>1337989</xdr:colOff>
      <xdr:row>57</xdr:row>
      <xdr:rowOff>109010</xdr:rowOff>
    </xdr:from>
    <xdr:to>
      <xdr:col>1</xdr:col>
      <xdr:colOff>2485444</xdr:colOff>
      <xdr:row>61</xdr:row>
      <xdr:rowOff>92545</xdr:rowOff>
    </xdr:to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 txBox="1"/>
      </xdr:nvSpPr>
      <xdr:spPr>
        <a:xfrm>
          <a:off x="2885972" y="9500469"/>
          <a:ext cx="1147455" cy="790231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900" b="1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120 bottle </a:t>
          </a:r>
          <a:r>
            <a:rPr lang="en-US" sz="9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filled with </a:t>
          </a:r>
          <a:r>
            <a:rPr lang="en-US" sz="900" b="1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100ml</a:t>
          </a:r>
          <a:r>
            <a:rPr lang="en-US" sz="9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of flavoured base</a:t>
          </a:r>
          <a:r>
            <a:rPr lang="en-US" sz="900" b="0" i="0" u="none" strike="noStrike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n-US" sz="900" b="1" i="0" u="none" strike="noStrike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0mg</a:t>
          </a:r>
          <a:r>
            <a:rPr lang="en-US" sz="900" b="0"/>
            <a:t> </a:t>
          </a:r>
        </a:p>
      </xdr:txBody>
    </xdr:sp>
    <xdr:clientData/>
  </xdr:twoCellAnchor>
  <xdr:twoCellAnchor>
    <xdr:from>
      <xdr:col>1</xdr:col>
      <xdr:colOff>67995</xdr:colOff>
      <xdr:row>30</xdr:row>
      <xdr:rowOff>41548</xdr:rowOff>
    </xdr:from>
    <xdr:to>
      <xdr:col>1</xdr:col>
      <xdr:colOff>1188813</xdr:colOff>
      <xdr:row>35</xdr:row>
      <xdr:rowOff>144977</xdr:rowOff>
    </xdr:to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SpPr txBox="1"/>
      </xdr:nvSpPr>
      <xdr:spPr>
        <a:xfrm>
          <a:off x="1615086" y="5306275"/>
          <a:ext cx="1120818" cy="1142520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900" b="1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100ml</a:t>
          </a:r>
          <a:r>
            <a:rPr lang="en-US" sz="9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of flavoured base + </a:t>
          </a:r>
          <a:r>
            <a:rPr lang="en-US" sz="900"/>
            <a:t> </a:t>
          </a:r>
          <a:r>
            <a:rPr lang="en-US" sz="900" b="1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 x 10ml </a:t>
          </a:r>
          <a:r>
            <a:rPr lang="en-US" sz="9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Nic</a:t>
          </a:r>
          <a:r>
            <a:rPr lang="hr-HR" sz="9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Shot</a:t>
          </a:r>
          <a:r>
            <a:rPr lang="en-US" sz="9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with </a:t>
          </a:r>
          <a:r>
            <a:rPr lang="en-US" sz="900" b="1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18mg </a:t>
          </a:r>
          <a:r>
            <a:rPr lang="en-US" sz="900"/>
            <a:t> </a:t>
          </a:r>
          <a:r>
            <a:rPr lang="en-US" sz="9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= perfect mix of </a:t>
          </a:r>
          <a:r>
            <a:rPr lang="en-US" sz="900" b="1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120ml</a:t>
          </a:r>
          <a:r>
            <a:rPr lang="en-US" sz="9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e-liquid enriched with </a:t>
          </a:r>
          <a:r>
            <a:rPr lang="en-US" sz="900" b="1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3mg </a:t>
          </a:r>
          <a:r>
            <a:rPr lang="en-US" sz="9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of nicotine </a:t>
          </a:r>
          <a:r>
            <a:rPr lang="en-US" sz="900"/>
            <a:t> </a:t>
          </a:r>
        </a:p>
      </xdr:txBody>
    </xdr:sp>
    <xdr:clientData/>
  </xdr:twoCellAnchor>
  <xdr:twoCellAnchor>
    <xdr:from>
      <xdr:col>1</xdr:col>
      <xdr:colOff>1324783</xdr:colOff>
      <xdr:row>30</xdr:row>
      <xdr:rowOff>17476</xdr:rowOff>
    </xdr:from>
    <xdr:to>
      <xdr:col>1</xdr:col>
      <xdr:colOff>2472238</xdr:colOff>
      <xdr:row>35</xdr:row>
      <xdr:rowOff>120905</xdr:rowOff>
    </xdr:to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SpPr txBox="1"/>
      </xdr:nvSpPr>
      <xdr:spPr>
        <a:xfrm>
          <a:off x="2878020" y="5115749"/>
          <a:ext cx="1147455" cy="1108465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900" b="1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80ml</a:t>
          </a:r>
          <a:r>
            <a:rPr lang="en-US" sz="9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of flavoured base + </a:t>
          </a:r>
          <a:r>
            <a:rPr lang="en-US" sz="900" b="1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4 x 10ml </a:t>
          </a:r>
          <a:r>
            <a:rPr lang="en-US" sz="9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Nic</a:t>
          </a:r>
          <a:r>
            <a:rPr lang="hr-HR" sz="9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Shot</a:t>
          </a:r>
          <a:r>
            <a:rPr lang="en-US" sz="9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with </a:t>
          </a:r>
          <a:r>
            <a:rPr lang="en-US" sz="900" b="1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18mg </a:t>
          </a:r>
          <a:r>
            <a:rPr lang="en-US" sz="900"/>
            <a:t> </a:t>
          </a:r>
          <a:r>
            <a:rPr lang="en-US" sz="9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= perfect mix of </a:t>
          </a:r>
          <a:r>
            <a:rPr lang="en-US" sz="900" b="1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120ml</a:t>
          </a:r>
          <a:r>
            <a:rPr lang="en-US" sz="9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e-liquid enriched with </a:t>
          </a:r>
          <a:r>
            <a:rPr lang="en-US" sz="900" b="1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6mg</a:t>
          </a:r>
          <a:r>
            <a:rPr lang="en-US" sz="9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of nicotine</a:t>
          </a:r>
          <a:r>
            <a:rPr lang="en-US" sz="900"/>
            <a:t> </a:t>
          </a:r>
        </a:p>
      </xdr:txBody>
    </xdr:sp>
    <xdr:clientData/>
  </xdr:twoCellAnchor>
  <xdr:twoCellAnchor>
    <xdr:from>
      <xdr:col>1</xdr:col>
      <xdr:colOff>52557</xdr:colOff>
      <xdr:row>57</xdr:row>
      <xdr:rowOff>103560</xdr:rowOff>
    </xdr:from>
    <xdr:to>
      <xdr:col>1</xdr:col>
      <xdr:colOff>1173375</xdr:colOff>
      <xdr:row>61</xdr:row>
      <xdr:rowOff>90278</xdr:rowOff>
    </xdr:to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SpPr txBox="1"/>
      </xdr:nvSpPr>
      <xdr:spPr>
        <a:xfrm>
          <a:off x="1600540" y="9495019"/>
          <a:ext cx="1120818" cy="793414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900" b="1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60ml</a:t>
          </a:r>
          <a:r>
            <a:rPr lang="en-US" sz="9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bottle filled with </a:t>
          </a:r>
          <a:r>
            <a:rPr lang="en-US" sz="900" b="1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50ml</a:t>
          </a:r>
          <a:r>
            <a:rPr lang="en-US" sz="9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of flavoured base </a:t>
          </a:r>
          <a:r>
            <a:rPr lang="en-US" sz="900" b="1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0mg</a:t>
          </a:r>
          <a:endParaRPr lang="en-US" sz="900" b="1"/>
        </a:p>
      </xdr:txBody>
    </xdr:sp>
    <xdr:clientData/>
  </xdr:twoCellAnchor>
  <xdr:twoCellAnchor>
    <xdr:from>
      <xdr:col>1</xdr:col>
      <xdr:colOff>67994</xdr:colOff>
      <xdr:row>110</xdr:row>
      <xdr:rowOff>41548</xdr:rowOff>
    </xdr:from>
    <xdr:to>
      <xdr:col>1</xdr:col>
      <xdr:colOff>2388809</xdr:colOff>
      <xdr:row>113</xdr:row>
      <xdr:rowOff>0</xdr:rowOff>
    </xdr:to>
    <xdr:sp macro="" textlink="">
      <xdr:nvSpPr>
        <xdr:cNvPr id="24" name="TextBox 23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SpPr txBox="1"/>
      </xdr:nvSpPr>
      <xdr:spPr>
        <a:xfrm>
          <a:off x="1620216" y="13507580"/>
          <a:ext cx="2320815" cy="573293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900">
              <a:solidFill>
                <a:schemeClr val="dk1"/>
              </a:solidFill>
              <a:latin typeface="+mn-lt"/>
              <a:ea typeface="+mn-ea"/>
              <a:cs typeface="+mn-cs"/>
            </a:rPr>
            <a:t>Possible to order 10ml </a:t>
          </a:r>
          <a:r>
            <a:rPr lang="hr-HR" sz="900">
              <a:solidFill>
                <a:schemeClr val="dk1"/>
              </a:solidFill>
              <a:latin typeface="+mn-lt"/>
              <a:ea typeface="+mn-ea"/>
              <a:cs typeface="+mn-cs"/>
            </a:rPr>
            <a:t>Nic Shot</a:t>
          </a:r>
          <a:endParaRPr lang="en-US" sz="90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/>
          <a:r>
            <a:rPr lang="en-US" sz="900">
              <a:solidFill>
                <a:schemeClr val="dk1"/>
              </a:solidFill>
              <a:latin typeface="+mn-lt"/>
              <a:ea typeface="+mn-ea"/>
              <a:cs typeface="+mn-cs"/>
            </a:rPr>
            <a:t>in a separate packaging</a:t>
          </a:r>
          <a:endParaRPr lang="en-US" sz="900"/>
        </a:p>
      </xdr:txBody>
    </xdr:sp>
    <xdr:clientData/>
  </xdr:twoCellAnchor>
  <xdr:twoCellAnchor editAs="oneCell">
    <xdr:from>
      <xdr:col>2</xdr:col>
      <xdr:colOff>1244391</xdr:colOff>
      <xdr:row>108</xdr:row>
      <xdr:rowOff>161285</xdr:rowOff>
    </xdr:from>
    <xdr:to>
      <xdr:col>3</xdr:col>
      <xdr:colOff>497727</xdr:colOff>
      <xdr:row>115</xdr:row>
      <xdr:rowOff>3924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49538" b="7707"/>
        <a:stretch/>
      </xdr:blipFill>
      <xdr:spPr>
        <a:xfrm>
          <a:off x="4907853" y="22304875"/>
          <a:ext cx="743143" cy="1302618"/>
        </a:xfrm>
        <a:prstGeom prst="rect">
          <a:avLst/>
        </a:prstGeom>
      </xdr:spPr>
    </xdr:pic>
    <xdr:clientData/>
  </xdr:twoCellAnchor>
  <xdr:twoCellAnchor editAs="oneCell">
    <xdr:from>
      <xdr:col>2</xdr:col>
      <xdr:colOff>246386</xdr:colOff>
      <xdr:row>3</xdr:row>
      <xdr:rowOff>216788</xdr:rowOff>
    </xdr:from>
    <xdr:to>
      <xdr:col>2</xdr:col>
      <xdr:colOff>928077</xdr:colOff>
      <xdr:row>10</xdr:row>
      <xdr:rowOff>181974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909848" y="827365"/>
          <a:ext cx="681691" cy="1430571"/>
        </a:xfrm>
        <a:prstGeom prst="rect">
          <a:avLst/>
        </a:prstGeom>
      </xdr:spPr>
    </xdr:pic>
    <xdr:clientData/>
  </xdr:twoCellAnchor>
  <xdr:twoCellAnchor editAs="oneCell">
    <xdr:from>
      <xdr:col>2</xdr:col>
      <xdr:colOff>82810</xdr:colOff>
      <xdr:row>6</xdr:row>
      <xdr:rowOff>67546</xdr:rowOff>
    </xdr:from>
    <xdr:to>
      <xdr:col>3</xdr:col>
      <xdr:colOff>339530</xdr:colOff>
      <xdr:row>10</xdr:row>
      <xdr:rowOff>132080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26711" b="22262"/>
        <a:stretch/>
      </xdr:blipFill>
      <xdr:spPr>
        <a:xfrm>
          <a:off x="3740410" y="1327386"/>
          <a:ext cx="1740080" cy="877334"/>
        </a:xfrm>
        <a:prstGeom prst="rect">
          <a:avLst/>
        </a:prstGeom>
      </xdr:spPr>
    </xdr:pic>
    <xdr:clientData/>
  </xdr:twoCellAnchor>
  <xdr:twoCellAnchor editAs="oneCell">
    <xdr:from>
      <xdr:col>3</xdr:col>
      <xdr:colOff>164133</xdr:colOff>
      <xdr:row>3</xdr:row>
      <xdr:rowOff>227917</xdr:rowOff>
    </xdr:from>
    <xdr:to>
      <xdr:col>3</xdr:col>
      <xdr:colOff>883176</xdr:colOff>
      <xdr:row>10</xdr:row>
      <xdr:rowOff>193103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317402" y="838494"/>
          <a:ext cx="719043" cy="1430571"/>
        </a:xfrm>
        <a:prstGeom prst="rect">
          <a:avLst/>
        </a:prstGeom>
      </xdr:spPr>
    </xdr:pic>
    <xdr:clientData/>
  </xdr:twoCellAnchor>
  <xdr:twoCellAnchor editAs="oneCell">
    <xdr:from>
      <xdr:col>2</xdr:col>
      <xdr:colOff>31004</xdr:colOff>
      <xdr:row>29</xdr:row>
      <xdr:rowOff>220974</xdr:rowOff>
    </xdr:from>
    <xdr:to>
      <xdr:col>2</xdr:col>
      <xdr:colOff>877794</xdr:colOff>
      <xdr:row>36</xdr:row>
      <xdr:rowOff>186160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694466" y="6163923"/>
          <a:ext cx="846790" cy="1430570"/>
        </a:xfrm>
        <a:prstGeom prst="rect">
          <a:avLst/>
        </a:prstGeom>
      </xdr:spPr>
    </xdr:pic>
    <xdr:clientData/>
  </xdr:twoCellAnchor>
  <xdr:twoCellAnchor editAs="oneCell">
    <xdr:from>
      <xdr:col>3</xdr:col>
      <xdr:colOff>272715</xdr:colOff>
      <xdr:row>29</xdr:row>
      <xdr:rowOff>229709</xdr:rowOff>
    </xdr:from>
    <xdr:to>
      <xdr:col>3</xdr:col>
      <xdr:colOff>1119505</xdr:colOff>
      <xdr:row>36</xdr:row>
      <xdr:rowOff>194895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425984" y="6172658"/>
          <a:ext cx="846790" cy="1430570"/>
        </a:xfrm>
        <a:prstGeom prst="rect">
          <a:avLst/>
        </a:prstGeom>
      </xdr:spPr>
    </xdr:pic>
    <xdr:clientData/>
  </xdr:twoCellAnchor>
  <xdr:twoCellAnchor editAs="oneCell">
    <xdr:from>
      <xdr:col>3</xdr:col>
      <xdr:colOff>329462</xdr:colOff>
      <xdr:row>56</xdr:row>
      <xdr:rowOff>138398</xdr:rowOff>
    </xdr:from>
    <xdr:to>
      <xdr:col>3</xdr:col>
      <xdr:colOff>1160139</xdr:colOff>
      <xdr:row>63</xdr:row>
      <xdr:rowOff>24423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482731" y="11617244"/>
          <a:ext cx="830677" cy="1351410"/>
        </a:xfrm>
        <a:prstGeom prst="rect">
          <a:avLst/>
        </a:prstGeom>
      </xdr:spPr>
    </xdr:pic>
    <xdr:clientData/>
  </xdr:twoCellAnchor>
  <xdr:twoCellAnchor editAs="oneCell">
    <xdr:from>
      <xdr:col>2</xdr:col>
      <xdr:colOff>420814</xdr:colOff>
      <xdr:row>56</xdr:row>
      <xdr:rowOff>170961</xdr:rowOff>
    </xdr:from>
    <xdr:to>
      <xdr:col>2</xdr:col>
      <xdr:colOff>1043679</xdr:colOff>
      <xdr:row>63</xdr:row>
      <xdr:rowOff>1447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084276" y="11649807"/>
          <a:ext cx="622865" cy="1290465"/>
        </a:xfrm>
        <a:prstGeom prst="rect">
          <a:avLst/>
        </a:prstGeom>
      </xdr:spPr>
    </xdr:pic>
    <xdr:clientData/>
  </xdr:twoCellAnchor>
  <xdr:twoCellAnchor>
    <xdr:from>
      <xdr:col>1</xdr:col>
      <xdr:colOff>1337989</xdr:colOff>
      <xdr:row>83</xdr:row>
      <xdr:rowOff>109010</xdr:rowOff>
    </xdr:from>
    <xdr:to>
      <xdr:col>1</xdr:col>
      <xdr:colOff>2485444</xdr:colOff>
      <xdr:row>87</xdr:row>
      <xdr:rowOff>92545</xdr:rowOff>
    </xdr:to>
    <xdr:sp macro="" textlink="">
      <xdr:nvSpPr>
        <xdr:cNvPr id="43" name="TextBox 13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SpPr txBox="1"/>
      </xdr:nvSpPr>
      <xdr:spPr>
        <a:xfrm>
          <a:off x="2446353" y="11590965"/>
          <a:ext cx="1147455" cy="780171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900" b="1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120 bottle </a:t>
          </a:r>
          <a:r>
            <a:rPr lang="en-US" sz="9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filled with </a:t>
          </a:r>
          <a:r>
            <a:rPr lang="hr-HR" sz="900" b="1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</a:t>
          </a:r>
          <a:r>
            <a:rPr lang="en-US" sz="900" b="1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0ml</a:t>
          </a:r>
          <a:r>
            <a:rPr lang="en-US" sz="9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of flavour</a:t>
          </a:r>
          <a:r>
            <a:rPr lang="hr-HR" sz="900" b="0" i="0" u="none" strike="noStrike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concentrate</a:t>
          </a:r>
          <a:endParaRPr lang="en-US" sz="900" b="0"/>
        </a:p>
      </xdr:txBody>
    </xdr:sp>
    <xdr:clientData/>
  </xdr:twoCellAnchor>
  <xdr:twoCellAnchor>
    <xdr:from>
      <xdr:col>1</xdr:col>
      <xdr:colOff>52557</xdr:colOff>
      <xdr:row>83</xdr:row>
      <xdr:rowOff>103560</xdr:rowOff>
    </xdr:from>
    <xdr:to>
      <xdr:col>1</xdr:col>
      <xdr:colOff>1173375</xdr:colOff>
      <xdr:row>87</xdr:row>
      <xdr:rowOff>90278</xdr:rowOff>
    </xdr:to>
    <xdr:sp macro="" textlink="">
      <xdr:nvSpPr>
        <xdr:cNvPr id="44" name="TextBox 20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 txBox="1"/>
      </xdr:nvSpPr>
      <xdr:spPr>
        <a:xfrm>
          <a:off x="1160921" y="11585515"/>
          <a:ext cx="1120818" cy="783354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900" b="1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60ml</a:t>
          </a:r>
          <a:r>
            <a:rPr lang="en-US" sz="9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bottle filled with </a:t>
          </a:r>
          <a:r>
            <a:rPr lang="hr-HR" sz="900" b="1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</a:t>
          </a:r>
          <a:r>
            <a:rPr lang="en-US" sz="900" b="1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0ml</a:t>
          </a:r>
          <a:r>
            <a:rPr lang="en-US" sz="9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of flavour</a:t>
          </a:r>
          <a:r>
            <a:rPr lang="hr-HR" sz="9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concentrate</a:t>
          </a:r>
          <a:endParaRPr lang="en-US" sz="900" b="1"/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43</xdr:row>
      <xdr:rowOff>189345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FFDA1249-570B-E54E-A513-573BD9A272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0"/>
          <a:ext cx="1104900" cy="91948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43</xdr:row>
      <xdr:rowOff>187036</xdr:rowOff>
    </xdr:from>
    <xdr:to>
      <xdr:col>1</xdr:col>
      <xdr:colOff>0</xdr:colOff>
      <xdr:row>87</xdr:row>
      <xdr:rowOff>168564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CEE780D0-88B4-D142-B595-9479084C1A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9192491"/>
          <a:ext cx="1104900" cy="91948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87</xdr:row>
      <xdr:rowOff>166255</xdr:rowOff>
    </xdr:from>
    <xdr:to>
      <xdr:col>1</xdr:col>
      <xdr:colOff>0</xdr:colOff>
      <xdr:row>134</xdr:row>
      <xdr:rowOff>4291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5BCBE96B-D18C-B941-A17A-C5B97CB993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8384982"/>
          <a:ext cx="1104900" cy="9635835"/>
        </a:xfrm>
        <a:prstGeom prst="rect">
          <a:avLst/>
        </a:prstGeom>
      </xdr:spPr>
    </xdr:pic>
    <xdr:clientData/>
  </xdr:twoCellAnchor>
  <xdr:twoCellAnchor editAs="oneCell">
    <xdr:from>
      <xdr:col>2</xdr:col>
      <xdr:colOff>442958</xdr:colOff>
      <xdr:row>82</xdr:row>
      <xdr:rowOff>168681</xdr:rowOff>
    </xdr:from>
    <xdr:to>
      <xdr:col>2</xdr:col>
      <xdr:colOff>1065823</xdr:colOff>
      <xdr:row>88</xdr:row>
      <xdr:rowOff>197287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424D1B6C-D355-2448-B140-81310A5BE6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106420" y="16979899"/>
          <a:ext cx="622865" cy="1290465"/>
        </a:xfrm>
        <a:prstGeom prst="rect">
          <a:avLst/>
        </a:prstGeom>
      </xdr:spPr>
    </xdr:pic>
    <xdr:clientData/>
  </xdr:twoCellAnchor>
  <xdr:twoCellAnchor editAs="oneCell">
    <xdr:from>
      <xdr:col>3</xdr:col>
      <xdr:colOff>294619</xdr:colOff>
      <xdr:row>82</xdr:row>
      <xdr:rowOff>136118</xdr:rowOff>
    </xdr:from>
    <xdr:to>
      <xdr:col>3</xdr:col>
      <xdr:colOff>1125296</xdr:colOff>
      <xdr:row>89</xdr:row>
      <xdr:rowOff>22143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56203928-1628-0E4C-86E9-43195DE1D3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447888" y="16947336"/>
          <a:ext cx="830677" cy="1351410"/>
        </a:xfrm>
        <a:prstGeom prst="rect">
          <a:avLst/>
        </a:prstGeom>
      </xdr:spPr>
    </xdr:pic>
    <xdr:clientData/>
  </xdr:twoCellAnchor>
  <xdr:twoCellAnchor editAs="oneCell">
    <xdr:from>
      <xdr:col>3</xdr:col>
      <xdr:colOff>21850</xdr:colOff>
      <xdr:row>6</xdr:row>
      <xdr:rowOff>98026</xdr:rowOff>
    </xdr:from>
    <xdr:to>
      <xdr:col>4</xdr:col>
      <xdr:colOff>278570</xdr:colOff>
      <xdr:row>10</xdr:row>
      <xdr:rowOff>162560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13D135C9-3BA8-2048-947A-B624260F8EA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26711" b="22262"/>
        <a:stretch/>
      </xdr:blipFill>
      <xdr:spPr>
        <a:xfrm>
          <a:off x="5162810" y="1357866"/>
          <a:ext cx="1740080" cy="877334"/>
        </a:xfrm>
        <a:prstGeom prst="rect">
          <a:avLst/>
        </a:prstGeom>
      </xdr:spPr>
    </xdr:pic>
    <xdr:clientData/>
  </xdr:twoCellAnchor>
  <xdr:twoCellAnchor editAs="oneCell">
    <xdr:from>
      <xdr:col>3</xdr:col>
      <xdr:colOff>316490</xdr:colOff>
      <xdr:row>6</xdr:row>
      <xdr:rowOff>108186</xdr:rowOff>
    </xdr:from>
    <xdr:to>
      <xdr:col>4</xdr:col>
      <xdr:colOff>573210</xdr:colOff>
      <xdr:row>10</xdr:row>
      <xdr:rowOff>172720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30DCE8A3-CA43-194D-B8B3-3A4C3176F42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26711" b="22262"/>
        <a:stretch/>
      </xdr:blipFill>
      <xdr:spPr>
        <a:xfrm>
          <a:off x="5457450" y="1368026"/>
          <a:ext cx="1740080" cy="877334"/>
        </a:xfrm>
        <a:prstGeom prst="rect">
          <a:avLst/>
        </a:prstGeom>
      </xdr:spPr>
    </xdr:pic>
    <xdr:clientData/>
  </xdr:twoCellAnchor>
  <xdr:twoCellAnchor editAs="oneCell">
    <xdr:from>
      <xdr:col>1</xdr:col>
      <xdr:colOff>2500890</xdr:colOff>
      <xdr:row>32</xdr:row>
      <xdr:rowOff>77706</xdr:rowOff>
    </xdr:from>
    <xdr:to>
      <xdr:col>3</xdr:col>
      <xdr:colOff>207450</xdr:colOff>
      <xdr:row>36</xdr:row>
      <xdr:rowOff>142240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FFC4598D-2F65-7F40-9FDB-5BC80D778D9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26711" b="22262"/>
        <a:stretch/>
      </xdr:blipFill>
      <xdr:spPr>
        <a:xfrm>
          <a:off x="3608330" y="6661386"/>
          <a:ext cx="1740080" cy="877334"/>
        </a:xfrm>
        <a:prstGeom prst="rect">
          <a:avLst/>
        </a:prstGeom>
      </xdr:spPr>
    </xdr:pic>
    <xdr:clientData/>
  </xdr:twoCellAnchor>
  <xdr:twoCellAnchor editAs="oneCell">
    <xdr:from>
      <xdr:col>2</xdr:col>
      <xdr:colOff>204730</xdr:colOff>
      <xdr:row>32</xdr:row>
      <xdr:rowOff>77706</xdr:rowOff>
    </xdr:from>
    <xdr:to>
      <xdr:col>3</xdr:col>
      <xdr:colOff>461450</xdr:colOff>
      <xdr:row>36</xdr:row>
      <xdr:rowOff>142240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DAA8F201-DC41-7948-8DD9-73136E952D1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26711" b="22262"/>
        <a:stretch/>
      </xdr:blipFill>
      <xdr:spPr>
        <a:xfrm>
          <a:off x="3862330" y="6661386"/>
          <a:ext cx="1740080" cy="877334"/>
        </a:xfrm>
        <a:prstGeom prst="rect">
          <a:avLst/>
        </a:prstGeom>
      </xdr:spPr>
    </xdr:pic>
    <xdr:clientData/>
  </xdr:twoCellAnchor>
  <xdr:twoCellAnchor editAs="oneCell">
    <xdr:from>
      <xdr:col>3</xdr:col>
      <xdr:colOff>153930</xdr:colOff>
      <xdr:row>32</xdr:row>
      <xdr:rowOff>87866</xdr:rowOff>
    </xdr:from>
    <xdr:to>
      <xdr:col>4</xdr:col>
      <xdr:colOff>410650</xdr:colOff>
      <xdr:row>36</xdr:row>
      <xdr:rowOff>152400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C348682C-24C0-8F4F-B455-7F593587834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26711" b="22262"/>
        <a:stretch/>
      </xdr:blipFill>
      <xdr:spPr>
        <a:xfrm>
          <a:off x="5294890" y="6671546"/>
          <a:ext cx="1740080" cy="877334"/>
        </a:xfrm>
        <a:prstGeom prst="rect">
          <a:avLst/>
        </a:prstGeom>
      </xdr:spPr>
    </xdr:pic>
    <xdr:clientData/>
  </xdr:twoCellAnchor>
  <xdr:twoCellAnchor editAs="oneCell">
    <xdr:from>
      <xdr:col>3</xdr:col>
      <xdr:colOff>346970</xdr:colOff>
      <xdr:row>32</xdr:row>
      <xdr:rowOff>98026</xdr:rowOff>
    </xdr:from>
    <xdr:to>
      <xdr:col>4</xdr:col>
      <xdr:colOff>603690</xdr:colOff>
      <xdr:row>36</xdr:row>
      <xdr:rowOff>162560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72E5BA41-AE83-704D-874F-279A23473C1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26711" b="22262"/>
        <a:stretch/>
      </xdr:blipFill>
      <xdr:spPr>
        <a:xfrm>
          <a:off x="5487930" y="6681706"/>
          <a:ext cx="1740080" cy="877334"/>
        </a:xfrm>
        <a:prstGeom prst="rect">
          <a:avLst/>
        </a:prstGeom>
      </xdr:spPr>
    </xdr:pic>
    <xdr:clientData/>
  </xdr:twoCellAnchor>
  <xdr:twoCellAnchor editAs="oneCell">
    <xdr:from>
      <xdr:col>2</xdr:col>
      <xdr:colOff>997210</xdr:colOff>
      <xdr:row>32</xdr:row>
      <xdr:rowOff>67546</xdr:rowOff>
    </xdr:from>
    <xdr:to>
      <xdr:col>3</xdr:col>
      <xdr:colOff>1253930</xdr:colOff>
      <xdr:row>36</xdr:row>
      <xdr:rowOff>132080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4BEE357C-7870-E44B-965C-7F97083F6AD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26711" b="22262"/>
        <a:stretch/>
      </xdr:blipFill>
      <xdr:spPr>
        <a:xfrm>
          <a:off x="4654810" y="6651226"/>
          <a:ext cx="1740080" cy="877334"/>
        </a:xfrm>
        <a:prstGeom prst="rect">
          <a:avLst/>
        </a:prstGeom>
      </xdr:spPr>
    </xdr:pic>
    <xdr:clientData/>
  </xdr:twoCellAnchor>
  <xdr:twoCellAnchor editAs="oneCell">
    <xdr:from>
      <xdr:col>2</xdr:col>
      <xdr:colOff>824490</xdr:colOff>
      <xdr:row>32</xdr:row>
      <xdr:rowOff>77706</xdr:rowOff>
    </xdr:from>
    <xdr:to>
      <xdr:col>3</xdr:col>
      <xdr:colOff>1081210</xdr:colOff>
      <xdr:row>36</xdr:row>
      <xdr:rowOff>142240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10BAD461-45B5-8542-8F00-84BA907B558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26711" b="22262"/>
        <a:stretch/>
      </xdr:blipFill>
      <xdr:spPr>
        <a:xfrm>
          <a:off x="4482090" y="6661386"/>
          <a:ext cx="1740080" cy="877334"/>
        </a:xfrm>
        <a:prstGeom prst="rect">
          <a:avLst/>
        </a:prstGeom>
      </xdr:spPr>
    </xdr:pic>
    <xdr:clientData/>
  </xdr:twoCellAnchor>
  <xdr:twoCellAnchor editAs="oneCell">
    <xdr:from>
      <xdr:col>2</xdr:col>
      <xdr:colOff>1066800</xdr:colOff>
      <xdr:row>109</xdr:row>
      <xdr:rowOff>239152</xdr:rowOff>
    </xdr:from>
    <xdr:to>
      <xdr:col>4</xdr:col>
      <xdr:colOff>71120</xdr:colOff>
      <xdr:row>114</xdr:row>
      <xdr:rowOff>176294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28E11F1F-95A4-9746-AC65-A1F44897630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26711" b="22262"/>
        <a:stretch/>
      </xdr:blipFill>
      <xdr:spPr>
        <a:xfrm>
          <a:off x="4724400" y="22550512"/>
          <a:ext cx="1971040" cy="99378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J134"/>
  <sheetViews>
    <sheetView tabSelected="1" topLeftCell="B1" zoomScale="115" zoomScaleNormal="115" zoomScalePageLayoutView="136" workbookViewId="0">
      <selection activeCell="C116" sqref="C116:D116"/>
    </sheetView>
  </sheetViews>
  <sheetFormatPr defaultColWidth="11" defaultRowHeight="15.75" x14ac:dyDescent="0.25"/>
  <cols>
    <col min="1" max="1" width="14.5" style="10" customWidth="1"/>
    <col min="2" max="2" width="33.5" customWidth="1"/>
    <col min="3" max="4" width="19.5" customWidth="1"/>
    <col min="5" max="5" width="13.625" customWidth="1"/>
    <col min="10" max="10" width="67.625" customWidth="1"/>
  </cols>
  <sheetData>
    <row r="1" spans="2:10" x14ac:dyDescent="0.25">
      <c r="B1" s="43" t="s">
        <v>0</v>
      </c>
      <c r="C1" s="14"/>
      <c r="D1" s="12"/>
      <c r="E1" s="44"/>
    </row>
    <row r="2" spans="2:10" x14ac:dyDescent="0.25">
      <c r="B2" s="43"/>
      <c r="C2" s="44"/>
      <c r="D2" s="44"/>
      <c r="E2" s="44"/>
      <c r="F2" s="2"/>
      <c r="G2" s="2"/>
    </row>
    <row r="3" spans="2:10" x14ac:dyDescent="0.25">
      <c r="B3" s="1"/>
      <c r="C3" s="2"/>
      <c r="D3" s="2"/>
      <c r="E3" s="2"/>
      <c r="H3" s="10"/>
      <c r="I3" s="7"/>
      <c r="J3" s="8"/>
    </row>
    <row r="4" spans="2:10" ht="18.75" x14ac:dyDescent="0.3">
      <c r="B4" s="17" t="s">
        <v>42</v>
      </c>
      <c r="C4" s="34" t="s">
        <v>31</v>
      </c>
      <c r="D4" s="34" t="s">
        <v>32</v>
      </c>
      <c r="E4" s="34" t="s">
        <v>1</v>
      </c>
      <c r="H4" s="10"/>
      <c r="I4" s="18"/>
      <c r="J4" s="18"/>
    </row>
    <row r="5" spans="2:10" x14ac:dyDescent="0.25">
      <c r="B5" s="5"/>
      <c r="C5" s="32"/>
      <c r="D5" s="32"/>
      <c r="E5" s="34"/>
      <c r="H5" s="10"/>
      <c r="I5" s="19"/>
      <c r="J5" s="20"/>
    </row>
    <row r="6" spans="2:10" x14ac:dyDescent="0.25">
      <c r="B6" s="5"/>
      <c r="C6" s="32"/>
      <c r="D6" s="32"/>
      <c r="E6" s="34"/>
      <c r="H6" s="10"/>
      <c r="I6" s="6"/>
      <c r="J6" s="6"/>
    </row>
    <row r="7" spans="2:10" x14ac:dyDescent="0.25">
      <c r="B7" s="5"/>
      <c r="C7" s="32"/>
      <c r="D7" s="32"/>
      <c r="E7" s="34"/>
      <c r="F7" s="8"/>
      <c r="H7" s="10"/>
      <c r="I7" s="6"/>
      <c r="J7" s="6"/>
    </row>
    <row r="8" spans="2:10" x14ac:dyDescent="0.25">
      <c r="B8" s="5"/>
      <c r="C8" s="32"/>
      <c r="D8" s="32"/>
      <c r="E8" s="34"/>
      <c r="F8" s="8"/>
      <c r="H8" s="10"/>
      <c r="I8" s="6"/>
      <c r="J8" s="21"/>
    </row>
    <row r="9" spans="2:10" x14ac:dyDescent="0.25">
      <c r="B9" s="5"/>
      <c r="C9" s="32"/>
      <c r="D9" s="32"/>
      <c r="E9" s="34"/>
      <c r="F9" s="10"/>
      <c r="G9" s="8"/>
      <c r="H9" s="10"/>
      <c r="I9" s="6"/>
      <c r="J9" s="6"/>
    </row>
    <row r="10" spans="2:10" x14ac:dyDescent="0.25">
      <c r="B10" s="5"/>
      <c r="C10" s="32"/>
      <c r="D10" s="32"/>
      <c r="E10" s="34"/>
      <c r="F10" s="10"/>
      <c r="G10" s="8"/>
      <c r="H10" s="10"/>
      <c r="I10" s="6"/>
      <c r="J10" s="21"/>
    </row>
    <row r="11" spans="2:10" x14ac:dyDescent="0.25">
      <c r="B11" s="40"/>
      <c r="C11" s="33"/>
      <c r="D11" s="33"/>
      <c r="E11" s="41"/>
      <c r="F11" s="10"/>
      <c r="G11" s="8"/>
      <c r="H11" s="10"/>
      <c r="I11" s="6"/>
      <c r="J11" s="21"/>
    </row>
    <row r="12" spans="2:10" x14ac:dyDescent="0.25">
      <c r="B12" s="45" t="s">
        <v>14</v>
      </c>
      <c r="C12" s="16"/>
      <c r="D12" s="16"/>
      <c r="E12" s="4">
        <f>SUM(C12:D12)</f>
        <v>0</v>
      </c>
      <c r="F12" s="10"/>
      <c r="G12" s="8"/>
      <c r="H12" s="10"/>
      <c r="I12" s="6"/>
      <c r="J12" s="21"/>
    </row>
    <row r="13" spans="2:10" x14ac:dyDescent="0.25">
      <c r="B13" s="46" t="s">
        <v>16</v>
      </c>
      <c r="C13" s="16"/>
      <c r="D13" s="16"/>
      <c r="E13" s="4">
        <f t="shared" ref="E13:E26" si="0">SUM(C13:D13)</f>
        <v>0</v>
      </c>
      <c r="F13" s="10"/>
      <c r="G13" s="8"/>
      <c r="H13" s="10"/>
      <c r="I13" s="6"/>
      <c r="J13" s="21"/>
    </row>
    <row r="14" spans="2:10" x14ac:dyDescent="0.25">
      <c r="B14" s="46" t="s">
        <v>17</v>
      </c>
      <c r="C14" s="16"/>
      <c r="D14" s="16"/>
      <c r="E14" s="4">
        <f t="shared" si="0"/>
        <v>0</v>
      </c>
      <c r="F14" s="10"/>
      <c r="G14" s="8"/>
      <c r="H14" s="10"/>
      <c r="I14" s="6"/>
      <c r="J14" s="21"/>
    </row>
    <row r="15" spans="2:10" x14ac:dyDescent="0.25">
      <c r="B15" s="46" t="s">
        <v>18</v>
      </c>
      <c r="C15" s="16"/>
      <c r="D15" s="16"/>
      <c r="E15" s="4">
        <f t="shared" si="0"/>
        <v>0</v>
      </c>
      <c r="F15" s="8"/>
      <c r="G15" s="8"/>
      <c r="H15" s="10"/>
      <c r="I15" s="6"/>
      <c r="J15" s="21"/>
    </row>
    <row r="16" spans="2:10" x14ac:dyDescent="0.25">
      <c r="B16" s="46" t="s">
        <v>19</v>
      </c>
      <c r="C16" s="16"/>
      <c r="D16" s="16"/>
      <c r="E16" s="4">
        <f t="shared" si="0"/>
        <v>0</v>
      </c>
      <c r="F16" s="8"/>
      <c r="G16" s="8"/>
      <c r="H16" s="10"/>
      <c r="I16" s="6"/>
      <c r="J16" s="21"/>
    </row>
    <row r="17" spans="2:10" x14ac:dyDescent="0.25">
      <c r="B17" s="46" t="s">
        <v>15</v>
      </c>
      <c r="C17" s="16"/>
      <c r="D17" s="16"/>
      <c r="E17" s="4">
        <f t="shared" si="0"/>
        <v>0</v>
      </c>
      <c r="F17" s="8"/>
      <c r="H17" s="10"/>
      <c r="I17" s="6"/>
      <c r="J17" s="21"/>
    </row>
    <row r="18" spans="2:10" x14ac:dyDescent="0.25">
      <c r="B18" s="46" t="s">
        <v>20</v>
      </c>
      <c r="C18" s="16"/>
      <c r="D18" s="16"/>
      <c r="E18" s="4">
        <f t="shared" si="0"/>
        <v>0</v>
      </c>
      <c r="H18" s="10"/>
      <c r="I18" s="6"/>
      <c r="J18" s="6"/>
    </row>
    <row r="19" spans="2:10" x14ac:dyDescent="0.25">
      <c r="B19" s="46" t="s">
        <v>21</v>
      </c>
      <c r="C19" s="16"/>
      <c r="D19" s="16"/>
      <c r="E19" s="4">
        <f t="shared" si="0"/>
        <v>0</v>
      </c>
      <c r="H19" s="10"/>
      <c r="I19" s="15"/>
    </row>
    <row r="20" spans="2:10" s="22" customFormat="1" x14ac:dyDescent="0.25">
      <c r="B20" s="46" t="s">
        <v>22</v>
      </c>
      <c r="C20" s="16"/>
      <c r="D20" s="16"/>
      <c r="E20" s="4">
        <f t="shared" si="0"/>
        <v>0</v>
      </c>
    </row>
    <row r="21" spans="2:10" s="22" customFormat="1" x14ac:dyDescent="0.25">
      <c r="B21" s="46" t="s">
        <v>27</v>
      </c>
      <c r="C21" s="16"/>
      <c r="D21" s="16"/>
      <c r="E21" s="4">
        <f t="shared" si="0"/>
        <v>0</v>
      </c>
    </row>
    <row r="22" spans="2:10" s="22" customFormat="1" x14ac:dyDescent="0.25">
      <c r="B22" s="46" t="s">
        <v>23</v>
      </c>
      <c r="C22" s="16"/>
      <c r="D22" s="16"/>
      <c r="E22" s="4">
        <f t="shared" si="0"/>
        <v>0</v>
      </c>
    </row>
    <row r="23" spans="2:10" s="22" customFormat="1" x14ac:dyDescent="0.25">
      <c r="B23" s="46" t="s">
        <v>24</v>
      </c>
      <c r="C23" s="16"/>
      <c r="D23" s="16"/>
      <c r="E23" s="4">
        <f t="shared" si="0"/>
        <v>0</v>
      </c>
    </row>
    <row r="24" spans="2:10" s="22" customFormat="1" x14ac:dyDescent="0.25">
      <c r="B24" s="46" t="s">
        <v>28</v>
      </c>
      <c r="C24" s="16"/>
      <c r="D24" s="16"/>
      <c r="E24" s="4">
        <f t="shared" si="0"/>
        <v>0</v>
      </c>
    </row>
    <row r="25" spans="2:10" s="22" customFormat="1" x14ac:dyDescent="0.25">
      <c r="B25" s="46" t="s">
        <v>25</v>
      </c>
      <c r="C25" s="16"/>
      <c r="D25" s="16"/>
      <c r="E25" s="4">
        <f t="shared" si="0"/>
        <v>0</v>
      </c>
    </row>
    <row r="26" spans="2:10" x14ac:dyDescent="0.25">
      <c r="B26" s="46" t="s">
        <v>26</v>
      </c>
      <c r="C26" s="16"/>
      <c r="D26" s="16"/>
      <c r="E26" s="4">
        <f t="shared" si="0"/>
        <v>0</v>
      </c>
      <c r="F26" s="10"/>
      <c r="H26" s="10"/>
      <c r="I26" s="15"/>
    </row>
    <row r="27" spans="2:10" x14ac:dyDescent="0.25">
      <c r="B27" s="35" t="s">
        <v>12</v>
      </c>
      <c r="C27" s="36"/>
      <c r="D27" s="36"/>
      <c r="E27" s="37">
        <f>SUM(D18)+SUM(E12:E26)</f>
        <v>0</v>
      </c>
      <c r="H27" s="10"/>
    </row>
    <row r="28" spans="2:10" x14ac:dyDescent="0.25">
      <c r="C28" s="8"/>
      <c r="D28" s="8"/>
      <c r="E28" s="8"/>
      <c r="F28" s="7"/>
      <c r="H28" s="9"/>
      <c r="I28" s="9"/>
    </row>
    <row r="29" spans="2:10" x14ac:dyDescent="0.25">
      <c r="B29" s="7"/>
      <c r="C29" s="8"/>
      <c r="D29" s="8"/>
      <c r="E29" s="8"/>
      <c r="H29" s="9"/>
      <c r="I29" s="9"/>
    </row>
    <row r="30" spans="2:10" ht="18.75" x14ac:dyDescent="0.3">
      <c r="B30" s="17" t="s">
        <v>43</v>
      </c>
      <c r="C30" s="34" t="s">
        <v>33</v>
      </c>
      <c r="D30" s="34" t="s">
        <v>34</v>
      </c>
      <c r="E30" s="34" t="s">
        <v>1</v>
      </c>
      <c r="H30" s="9"/>
      <c r="I30" s="9"/>
    </row>
    <row r="31" spans="2:10" x14ac:dyDescent="0.25">
      <c r="B31" s="5"/>
      <c r="C31" s="32"/>
      <c r="D31" s="32"/>
      <c r="E31" s="34"/>
      <c r="H31" s="9"/>
      <c r="I31" s="9"/>
    </row>
    <row r="32" spans="2:10" x14ac:dyDescent="0.25">
      <c r="B32" s="5"/>
      <c r="C32" s="32"/>
      <c r="D32" s="32"/>
      <c r="E32" s="34"/>
      <c r="H32" s="9"/>
      <c r="I32" s="9"/>
    </row>
    <row r="33" spans="2:9" x14ac:dyDescent="0.25">
      <c r="B33" s="5"/>
      <c r="C33" s="32"/>
      <c r="D33" s="32"/>
      <c r="E33" s="34"/>
      <c r="H33" s="9"/>
      <c r="I33" s="9"/>
    </row>
    <row r="34" spans="2:9" x14ac:dyDescent="0.25">
      <c r="B34" s="5"/>
      <c r="C34" s="32"/>
      <c r="D34" s="32"/>
      <c r="E34" s="34"/>
      <c r="H34" s="9"/>
      <c r="I34" s="9"/>
    </row>
    <row r="35" spans="2:9" x14ac:dyDescent="0.25">
      <c r="B35" s="5"/>
      <c r="C35" s="32"/>
      <c r="D35" s="32"/>
      <c r="E35" s="34"/>
    </row>
    <row r="36" spans="2:9" x14ac:dyDescent="0.25">
      <c r="B36" s="5"/>
      <c r="C36" s="32"/>
      <c r="D36" s="32"/>
      <c r="E36" s="34"/>
    </row>
    <row r="37" spans="2:9" x14ac:dyDescent="0.25">
      <c r="B37" s="40"/>
      <c r="C37" s="33"/>
      <c r="D37" s="33"/>
      <c r="E37" s="41"/>
    </row>
    <row r="38" spans="2:9" x14ac:dyDescent="0.25">
      <c r="B38" s="45" t="s">
        <v>14</v>
      </c>
      <c r="C38" s="3"/>
      <c r="D38" s="3"/>
      <c r="E38" s="42">
        <f>SUM(C38:D38)</f>
        <v>0</v>
      </c>
    </row>
    <row r="39" spans="2:9" x14ac:dyDescent="0.25">
      <c r="B39" s="46" t="s">
        <v>16</v>
      </c>
      <c r="C39" s="3"/>
      <c r="D39" s="3"/>
      <c r="E39" s="42">
        <f t="shared" ref="E39:E52" si="1">SUM(C39:D39)</f>
        <v>0</v>
      </c>
    </row>
    <row r="40" spans="2:9" x14ac:dyDescent="0.25">
      <c r="B40" s="46" t="s">
        <v>17</v>
      </c>
      <c r="C40" s="3"/>
      <c r="D40" s="3"/>
      <c r="E40" s="42">
        <f t="shared" si="1"/>
        <v>0</v>
      </c>
    </row>
    <row r="41" spans="2:9" x14ac:dyDescent="0.25">
      <c r="B41" s="46" t="s">
        <v>18</v>
      </c>
      <c r="C41" s="3"/>
      <c r="D41" s="3"/>
      <c r="E41" s="42">
        <f t="shared" si="1"/>
        <v>0</v>
      </c>
    </row>
    <row r="42" spans="2:9" x14ac:dyDescent="0.25">
      <c r="B42" s="46" t="s">
        <v>19</v>
      </c>
      <c r="C42" s="3"/>
      <c r="D42" s="3"/>
      <c r="E42" s="42">
        <f t="shared" si="1"/>
        <v>0</v>
      </c>
    </row>
    <row r="43" spans="2:9" x14ac:dyDescent="0.25">
      <c r="B43" s="46" t="s">
        <v>15</v>
      </c>
      <c r="C43" s="3"/>
      <c r="D43" s="3"/>
      <c r="E43" s="42">
        <f t="shared" si="1"/>
        <v>0</v>
      </c>
    </row>
    <row r="44" spans="2:9" x14ac:dyDescent="0.25">
      <c r="B44" s="46" t="s">
        <v>20</v>
      </c>
      <c r="C44" s="3"/>
      <c r="D44" s="3"/>
      <c r="E44" s="42">
        <f t="shared" si="1"/>
        <v>0</v>
      </c>
    </row>
    <row r="45" spans="2:9" x14ac:dyDescent="0.25">
      <c r="B45" s="46" t="s">
        <v>21</v>
      </c>
      <c r="C45" s="3"/>
      <c r="D45" s="3"/>
      <c r="E45" s="42">
        <f t="shared" si="1"/>
        <v>0</v>
      </c>
    </row>
    <row r="46" spans="2:9" x14ac:dyDescent="0.25">
      <c r="B46" s="46" t="s">
        <v>22</v>
      </c>
      <c r="C46" s="3"/>
      <c r="D46" s="3"/>
      <c r="E46" s="42">
        <f t="shared" si="1"/>
        <v>0</v>
      </c>
    </row>
    <row r="47" spans="2:9" x14ac:dyDescent="0.25">
      <c r="B47" s="46" t="s">
        <v>27</v>
      </c>
      <c r="C47" s="3"/>
      <c r="D47" s="3"/>
      <c r="E47" s="42">
        <f t="shared" si="1"/>
        <v>0</v>
      </c>
    </row>
    <row r="48" spans="2:9" x14ac:dyDescent="0.25">
      <c r="B48" s="46" t="s">
        <v>23</v>
      </c>
      <c r="C48" s="3"/>
      <c r="D48" s="3"/>
      <c r="E48" s="42">
        <f t="shared" si="1"/>
        <v>0</v>
      </c>
    </row>
    <row r="49" spans="1:7" x14ac:dyDescent="0.25">
      <c r="B49" s="46" t="s">
        <v>24</v>
      </c>
      <c r="C49" s="3"/>
      <c r="D49" s="3"/>
      <c r="E49" s="42">
        <f t="shared" si="1"/>
        <v>0</v>
      </c>
    </row>
    <row r="50" spans="1:7" x14ac:dyDescent="0.25">
      <c r="B50" s="46" t="s">
        <v>28</v>
      </c>
      <c r="C50" s="3"/>
      <c r="D50" s="3"/>
      <c r="E50" s="42">
        <f t="shared" si="1"/>
        <v>0</v>
      </c>
      <c r="F50" s="23"/>
    </row>
    <row r="51" spans="1:7" x14ac:dyDescent="0.25">
      <c r="B51" s="46" t="s">
        <v>25</v>
      </c>
      <c r="C51" s="3"/>
      <c r="D51" s="3"/>
      <c r="E51" s="42">
        <f t="shared" si="1"/>
        <v>0</v>
      </c>
      <c r="F51" s="23"/>
    </row>
    <row r="52" spans="1:7" x14ac:dyDescent="0.25">
      <c r="B52" s="46" t="s">
        <v>26</v>
      </c>
      <c r="C52" s="3"/>
      <c r="D52" s="3"/>
      <c r="E52" s="42">
        <f t="shared" si="1"/>
        <v>0</v>
      </c>
      <c r="F52" s="23"/>
    </row>
    <row r="53" spans="1:7" x14ac:dyDescent="0.25">
      <c r="A53" s="31"/>
      <c r="B53" s="35" t="s">
        <v>13</v>
      </c>
      <c r="C53" s="36"/>
      <c r="D53" s="36"/>
      <c r="E53" s="37">
        <f>SUM(E38:E38)+SUM(E38:E52)</f>
        <v>0</v>
      </c>
      <c r="F53" s="23"/>
    </row>
    <row r="54" spans="1:7" x14ac:dyDescent="0.25">
      <c r="B54" s="7"/>
      <c r="C54" s="8"/>
      <c r="D54" s="8"/>
      <c r="E54" s="8"/>
      <c r="F54" s="23"/>
      <c r="G54" s="23"/>
    </row>
    <row r="55" spans="1:7" x14ac:dyDescent="0.25">
      <c r="B55" s="7"/>
      <c r="C55" s="8"/>
      <c r="D55" s="8"/>
      <c r="E55" s="8"/>
      <c r="G55" s="23"/>
    </row>
    <row r="56" spans="1:7" x14ac:dyDescent="0.25">
      <c r="B56" s="7"/>
      <c r="C56" s="8"/>
      <c r="D56" s="8"/>
      <c r="E56" s="8"/>
      <c r="G56" s="23"/>
    </row>
    <row r="57" spans="1:7" ht="18.75" x14ac:dyDescent="0.3">
      <c r="B57" s="17" t="s">
        <v>39</v>
      </c>
      <c r="C57" s="34" t="s">
        <v>29</v>
      </c>
      <c r="D57" s="34" t="s">
        <v>30</v>
      </c>
      <c r="E57" s="34" t="s">
        <v>1</v>
      </c>
      <c r="G57" s="23"/>
    </row>
    <row r="58" spans="1:7" x14ac:dyDescent="0.25">
      <c r="B58" s="5"/>
      <c r="C58" s="32"/>
      <c r="D58" s="32"/>
      <c r="E58" s="34"/>
      <c r="G58" s="23"/>
    </row>
    <row r="59" spans="1:7" x14ac:dyDescent="0.25">
      <c r="B59" s="5"/>
      <c r="C59" s="32"/>
      <c r="D59" s="32"/>
      <c r="E59" s="34"/>
      <c r="G59" s="23"/>
    </row>
    <row r="60" spans="1:7" x14ac:dyDescent="0.25">
      <c r="B60" s="5"/>
      <c r="C60" s="32"/>
      <c r="D60" s="32"/>
      <c r="E60" s="34"/>
      <c r="G60" s="23"/>
    </row>
    <row r="61" spans="1:7" x14ac:dyDescent="0.25">
      <c r="B61" s="5"/>
      <c r="C61" s="32"/>
      <c r="D61" s="32"/>
      <c r="E61" s="34"/>
      <c r="G61" s="23"/>
    </row>
    <row r="62" spans="1:7" x14ac:dyDescent="0.25">
      <c r="B62" s="5"/>
      <c r="C62" s="32"/>
      <c r="D62" s="32"/>
      <c r="E62" s="34"/>
      <c r="G62" s="23"/>
    </row>
    <row r="63" spans="1:7" x14ac:dyDescent="0.25">
      <c r="B63" s="40"/>
      <c r="C63" s="33"/>
      <c r="D63" s="33"/>
      <c r="E63" s="41"/>
      <c r="G63" s="23"/>
    </row>
    <row r="64" spans="1:7" x14ac:dyDescent="0.25">
      <c r="B64" s="45" t="s">
        <v>14</v>
      </c>
      <c r="C64" s="3"/>
      <c r="D64" s="3"/>
      <c r="E64" s="42">
        <f>SUM(C64:D64)</f>
        <v>0</v>
      </c>
    </row>
    <row r="65" spans="2:6" x14ac:dyDescent="0.25">
      <c r="B65" s="46" t="s">
        <v>16</v>
      </c>
      <c r="C65" s="3"/>
      <c r="D65" s="3"/>
      <c r="E65" s="42">
        <f t="shared" ref="E65:E78" si="2">SUM(C65:D65)</f>
        <v>0</v>
      </c>
    </row>
    <row r="66" spans="2:6" x14ac:dyDescent="0.25">
      <c r="B66" s="46" t="s">
        <v>17</v>
      </c>
      <c r="C66" s="3"/>
      <c r="D66" s="3"/>
      <c r="E66" s="42">
        <f t="shared" si="2"/>
        <v>0</v>
      </c>
    </row>
    <row r="67" spans="2:6" x14ac:dyDescent="0.25">
      <c r="B67" s="46" t="s">
        <v>18</v>
      </c>
      <c r="C67" s="3"/>
      <c r="D67" s="3"/>
      <c r="E67" s="42">
        <f t="shared" si="2"/>
        <v>0</v>
      </c>
    </row>
    <row r="68" spans="2:6" x14ac:dyDescent="0.25">
      <c r="B68" s="46" t="s">
        <v>19</v>
      </c>
      <c r="C68" s="3"/>
      <c r="D68" s="3"/>
      <c r="E68" s="42">
        <f t="shared" si="2"/>
        <v>0</v>
      </c>
    </row>
    <row r="69" spans="2:6" x14ac:dyDescent="0.25">
      <c r="B69" s="46" t="s">
        <v>15</v>
      </c>
      <c r="C69" s="3"/>
      <c r="D69" s="3"/>
      <c r="E69" s="42">
        <f t="shared" si="2"/>
        <v>0</v>
      </c>
    </row>
    <row r="70" spans="2:6" x14ac:dyDescent="0.25">
      <c r="B70" s="46" t="s">
        <v>20</v>
      </c>
      <c r="C70" s="3"/>
      <c r="D70" s="3"/>
      <c r="E70" s="42">
        <f t="shared" si="2"/>
        <v>0</v>
      </c>
    </row>
    <row r="71" spans="2:6" x14ac:dyDescent="0.25">
      <c r="B71" s="46" t="s">
        <v>21</v>
      </c>
      <c r="C71" s="3"/>
      <c r="D71" s="3"/>
      <c r="E71" s="42">
        <f t="shared" si="2"/>
        <v>0</v>
      </c>
    </row>
    <row r="72" spans="2:6" x14ac:dyDescent="0.25">
      <c r="B72" s="46" t="s">
        <v>22</v>
      </c>
      <c r="C72" s="3"/>
      <c r="D72" s="3"/>
      <c r="E72" s="42">
        <f t="shared" si="2"/>
        <v>0</v>
      </c>
    </row>
    <row r="73" spans="2:6" x14ac:dyDescent="0.25">
      <c r="B73" s="46" t="s">
        <v>27</v>
      </c>
      <c r="C73" s="3"/>
      <c r="D73" s="3"/>
      <c r="E73" s="42">
        <f t="shared" si="2"/>
        <v>0</v>
      </c>
      <c r="F73" s="23"/>
    </row>
    <row r="74" spans="2:6" x14ac:dyDescent="0.25">
      <c r="B74" s="46" t="s">
        <v>23</v>
      </c>
      <c r="C74" s="3"/>
      <c r="D74" s="3"/>
      <c r="E74" s="42">
        <f t="shared" si="2"/>
        <v>0</v>
      </c>
      <c r="F74" s="23"/>
    </row>
    <row r="75" spans="2:6" x14ac:dyDescent="0.25">
      <c r="B75" s="46" t="s">
        <v>24</v>
      </c>
      <c r="C75" s="3"/>
      <c r="D75" s="3"/>
      <c r="E75" s="42">
        <f t="shared" si="2"/>
        <v>0</v>
      </c>
      <c r="F75" s="23"/>
    </row>
    <row r="76" spans="2:6" x14ac:dyDescent="0.25">
      <c r="B76" s="46" t="s">
        <v>28</v>
      </c>
      <c r="C76" s="3"/>
      <c r="D76" s="3"/>
      <c r="E76" s="42">
        <f t="shared" si="2"/>
        <v>0</v>
      </c>
      <c r="F76" s="23"/>
    </row>
    <row r="77" spans="2:6" x14ac:dyDescent="0.25">
      <c r="B77" s="46" t="s">
        <v>25</v>
      </c>
      <c r="C77" s="3"/>
      <c r="D77" s="3"/>
      <c r="E77" s="42">
        <f t="shared" si="2"/>
        <v>0</v>
      </c>
      <c r="F77" s="23"/>
    </row>
    <row r="78" spans="2:6" x14ac:dyDescent="0.25">
      <c r="B78" s="46" t="s">
        <v>26</v>
      </c>
      <c r="C78" s="3"/>
      <c r="D78" s="3"/>
      <c r="E78" s="42">
        <f t="shared" si="2"/>
        <v>0</v>
      </c>
    </row>
    <row r="79" spans="2:6" x14ac:dyDescent="0.25">
      <c r="B79" s="35" t="s">
        <v>12</v>
      </c>
      <c r="C79" s="36"/>
      <c r="D79" s="36"/>
      <c r="E79" s="37">
        <f>SUM(E64:E78)</f>
        <v>0</v>
      </c>
    </row>
    <row r="80" spans="2:6" x14ac:dyDescent="0.25">
      <c r="B80" s="7"/>
      <c r="C80" s="8"/>
      <c r="D80" s="8"/>
      <c r="E80" s="7"/>
    </row>
    <row r="81" spans="2:8" x14ac:dyDescent="0.25">
      <c r="B81" s="7"/>
      <c r="C81" s="8"/>
      <c r="D81" s="8"/>
      <c r="E81" s="7"/>
      <c r="G81" s="30"/>
    </row>
    <row r="82" spans="2:8" x14ac:dyDescent="0.25">
      <c r="H82" s="29"/>
    </row>
    <row r="83" spans="2:8" ht="18.75" x14ac:dyDescent="0.3">
      <c r="B83" s="17" t="s">
        <v>36</v>
      </c>
      <c r="C83" s="34" t="s">
        <v>37</v>
      </c>
      <c r="D83" s="34" t="s">
        <v>38</v>
      </c>
      <c r="E83" s="34" t="s">
        <v>1</v>
      </c>
      <c r="H83" s="29"/>
    </row>
    <row r="84" spans="2:8" x14ac:dyDescent="0.25">
      <c r="B84" s="5"/>
      <c r="C84" s="32"/>
      <c r="D84" s="32"/>
      <c r="E84" s="34"/>
    </row>
    <row r="85" spans="2:8" x14ac:dyDescent="0.25">
      <c r="B85" s="5"/>
      <c r="C85" s="32"/>
      <c r="D85" s="32"/>
      <c r="E85" s="34"/>
    </row>
    <row r="86" spans="2:8" x14ac:dyDescent="0.25">
      <c r="B86" s="5"/>
      <c r="C86" s="32"/>
      <c r="D86" s="32"/>
      <c r="E86" s="34"/>
    </row>
    <row r="87" spans="2:8" x14ac:dyDescent="0.25">
      <c r="B87" s="5"/>
      <c r="C87" s="32"/>
      <c r="D87" s="32"/>
      <c r="E87" s="34"/>
    </row>
    <row r="88" spans="2:8" x14ac:dyDescent="0.25">
      <c r="B88" s="5"/>
      <c r="C88" s="32"/>
      <c r="D88" s="32"/>
      <c r="E88" s="34"/>
    </row>
    <row r="89" spans="2:8" x14ac:dyDescent="0.25">
      <c r="B89" s="40"/>
      <c r="C89" s="33"/>
      <c r="D89" s="33"/>
      <c r="E89" s="41"/>
    </row>
    <row r="90" spans="2:8" x14ac:dyDescent="0.25">
      <c r="B90" s="45" t="s">
        <v>14</v>
      </c>
      <c r="C90" s="3"/>
      <c r="D90" s="3"/>
      <c r="E90" s="42">
        <f>SUM(C90:D90)</f>
        <v>0</v>
      </c>
    </row>
    <row r="91" spans="2:8" x14ac:dyDescent="0.25">
      <c r="B91" s="46" t="s">
        <v>16</v>
      </c>
      <c r="C91" s="3"/>
      <c r="D91" s="3"/>
      <c r="E91" s="42">
        <f t="shared" ref="E91:E104" si="3">SUM(C91:D91)</f>
        <v>0</v>
      </c>
    </row>
    <row r="92" spans="2:8" x14ac:dyDescent="0.25">
      <c r="B92" s="46" t="s">
        <v>17</v>
      </c>
      <c r="C92" s="3"/>
      <c r="D92" s="3"/>
      <c r="E92" s="42">
        <f t="shared" si="3"/>
        <v>0</v>
      </c>
    </row>
    <row r="93" spans="2:8" x14ac:dyDescent="0.25">
      <c r="B93" s="46" t="s">
        <v>18</v>
      </c>
      <c r="C93" s="3"/>
      <c r="D93" s="3"/>
      <c r="E93" s="42">
        <f t="shared" si="3"/>
        <v>0</v>
      </c>
    </row>
    <row r="94" spans="2:8" x14ac:dyDescent="0.25">
      <c r="B94" s="46" t="s">
        <v>19</v>
      </c>
      <c r="C94" s="3"/>
      <c r="D94" s="3"/>
      <c r="E94" s="42">
        <f t="shared" si="3"/>
        <v>0</v>
      </c>
    </row>
    <row r="95" spans="2:8" x14ac:dyDescent="0.25">
      <c r="B95" s="46" t="s">
        <v>15</v>
      </c>
      <c r="C95" s="3"/>
      <c r="D95" s="3"/>
      <c r="E95" s="42">
        <f t="shared" si="3"/>
        <v>0</v>
      </c>
    </row>
    <row r="96" spans="2:8" x14ac:dyDescent="0.25">
      <c r="B96" s="46" t="s">
        <v>20</v>
      </c>
      <c r="C96" s="3"/>
      <c r="D96" s="3"/>
      <c r="E96" s="42">
        <f t="shared" si="3"/>
        <v>0</v>
      </c>
    </row>
    <row r="97" spans="2:5" x14ac:dyDescent="0.25">
      <c r="B97" s="46" t="s">
        <v>21</v>
      </c>
      <c r="C97" s="3"/>
      <c r="D97" s="3"/>
      <c r="E97" s="42">
        <f t="shared" si="3"/>
        <v>0</v>
      </c>
    </row>
    <row r="98" spans="2:5" x14ac:dyDescent="0.25">
      <c r="B98" s="46" t="s">
        <v>22</v>
      </c>
      <c r="C98" s="3"/>
      <c r="D98" s="3"/>
      <c r="E98" s="42">
        <f t="shared" si="3"/>
        <v>0</v>
      </c>
    </row>
    <row r="99" spans="2:5" x14ac:dyDescent="0.25">
      <c r="B99" s="46" t="s">
        <v>27</v>
      </c>
      <c r="C99" s="3"/>
      <c r="D99" s="3"/>
      <c r="E99" s="42">
        <f t="shared" si="3"/>
        <v>0</v>
      </c>
    </row>
    <row r="100" spans="2:5" x14ac:dyDescent="0.25">
      <c r="B100" s="46" t="s">
        <v>23</v>
      </c>
      <c r="C100" s="3"/>
      <c r="D100" s="3"/>
      <c r="E100" s="42">
        <f t="shared" si="3"/>
        <v>0</v>
      </c>
    </row>
    <row r="101" spans="2:5" x14ac:dyDescent="0.25">
      <c r="B101" s="46" t="s">
        <v>24</v>
      </c>
      <c r="C101" s="3"/>
      <c r="D101" s="3"/>
      <c r="E101" s="42">
        <f t="shared" si="3"/>
        <v>0</v>
      </c>
    </row>
    <row r="102" spans="2:5" x14ac:dyDescent="0.25">
      <c r="B102" s="46" t="s">
        <v>28</v>
      </c>
      <c r="C102" s="3"/>
      <c r="D102" s="3"/>
      <c r="E102" s="42">
        <f t="shared" si="3"/>
        <v>0</v>
      </c>
    </row>
    <row r="103" spans="2:5" x14ac:dyDescent="0.25">
      <c r="B103" s="46" t="s">
        <v>25</v>
      </c>
      <c r="C103" s="3"/>
      <c r="D103" s="3"/>
      <c r="E103" s="42">
        <f t="shared" si="3"/>
        <v>0</v>
      </c>
    </row>
    <row r="104" spans="2:5" x14ac:dyDescent="0.25">
      <c r="B104" s="46" t="s">
        <v>26</v>
      </c>
      <c r="C104" s="3"/>
      <c r="D104" s="3"/>
      <c r="E104" s="42">
        <f t="shared" si="3"/>
        <v>0</v>
      </c>
    </row>
    <row r="105" spans="2:5" x14ac:dyDescent="0.25">
      <c r="B105" s="35" t="s">
        <v>12</v>
      </c>
      <c r="C105" s="36"/>
      <c r="D105" s="36"/>
      <c r="E105" s="37">
        <f>SUM(E90:E104)</f>
        <v>0</v>
      </c>
    </row>
    <row r="107" spans="2:5" x14ac:dyDescent="0.25">
      <c r="B107" s="11"/>
      <c r="C107" s="11"/>
    </row>
    <row r="110" spans="2:5" ht="18.75" x14ac:dyDescent="0.3">
      <c r="B110" s="17" t="s">
        <v>40</v>
      </c>
      <c r="C110" s="34" t="s">
        <v>35</v>
      </c>
      <c r="D110" s="34"/>
      <c r="E110" s="34" t="s">
        <v>1</v>
      </c>
    </row>
    <row r="111" spans="2:5" x14ac:dyDescent="0.25">
      <c r="B111" s="5"/>
      <c r="C111" s="32"/>
      <c r="D111" s="32"/>
      <c r="E111" s="34"/>
    </row>
    <row r="112" spans="2:5" x14ac:dyDescent="0.25">
      <c r="B112" s="5"/>
      <c r="C112" s="32"/>
      <c r="D112" s="32"/>
      <c r="E112" s="34"/>
    </row>
    <row r="113" spans="1:5" x14ac:dyDescent="0.25">
      <c r="B113" s="5"/>
      <c r="C113" s="32"/>
      <c r="D113" s="32"/>
      <c r="E113" s="34"/>
    </row>
    <row r="114" spans="1:5" x14ac:dyDescent="0.25">
      <c r="B114" s="5"/>
      <c r="C114" s="32"/>
      <c r="D114" s="32"/>
      <c r="E114" s="34"/>
    </row>
    <row r="115" spans="1:5" x14ac:dyDescent="0.25">
      <c r="B115" s="40"/>
      <c r="C115" s="33"/>
      <c r="D115" s="33"/>
      <c r="E115" s="41"/>
    </row>
    <row r="116" spans="1:5" x14ac:dyDescent="0.25">
      <c r="B116" s="45" t="s">
        <v>41</v>
      </c>
      <c r="C116" s="47"/>
      <c r="D116" s="48"/>
      <c r="E116" s="42">
        <f>SUM(C116:D116)</f>
        <v>0</v>
      </c>
    </row>
    <row r="117" spans="1:5" x14ac:dyDescent="0.25">
      <c r="B117" s="35" t="s">
        <v>12</v>
      </c>
      <c r="C117" s="36"/>
      <c r="D117" s="36"/>
      <c r="E117" s="37">
        <f>SUM(E81:E116)</f>
        <v>0</v>
      </c>
    </row>
    <row r="118" spans="1:5" x14ac:dyDescent="0.25">
      <c r="B118" s="7"/>
      <c r="C118" s="8"/>
      <c r="D118" s="8"/>
      <c r="E118" s="7"/>
    </row>
    <row r="119" spans="1:5" x14ac:dyDescent="0.25">
      <c r="B119" s="7"/>
      <c r="C119" s="8"/>
      <c r="D119" s="8"/>
      <c r="E119" s="7"/>
    </row>
    <row r="120" spans="1:5" x14ac:dyDescent="0.25">
      <c r="A120" s="31"/>
      <c r="B120" s="38" t="s">
        <v>11</v>
      </c>
      <c r="C120" s="38"/>
      <c r="D120" s="38"/>
      <c r="E120" s="38"/>
    </row>
    <row r="121" spans="1:5" x14ac:dyDescent="0.25">
      <c r="B121" s="13" t="s">
        <v>10</v>
      </c>
      <c r="C121" s="27"/>
      <c r="D121" s="27"/>
      <c r="E121" s="27"/>
    </row>
    <row r="122" spans="1:5" x14ac:dyDescent="0.25">
      <c r="B122" s="6" t="s">
        <v>2</v>
      </c>
      <c r="C122" s="28"/>
      <c r="D122" s="28"/>
      <c r="E122" s="28"/>
    </row>
    <row r="123" spans="1:5" x14ac:dyDescent="0.25">
      <c r="B123" s="25" t="s">
        <v>3</v>
      </c>
      <c r="C123" s="25"/>
      <c r="D123" s="25"/>
      <c r="E123" s="25"/>
    </row>
    <row r="124" spans="1:5" x14ac:dyDescent="0.25">
      <c r="B124" s="6" t="s">
        <v>4</v>
      </c>
      <c r="C124" s="26"/>
      <c r="D124" s="26"/>
      <c r="E124" s="26"/>
    </row>
    <row r="125" spans="1:5" x14ac:dyDescent="0.25">
      <c r="B125" s="25" t="s">
        <v>5</v>
      </c>
      <c r="C125" s="25"/>
      <c r="D125" s="25"/>
      <c r="E125" s="25"/>
    </row>
    <row r="126" spans="1:5" x14ac:dyDescent="0.25">
      <c r="B126" s="6" t="s">
        <v>6</v>
      </c>
      <c r="C126" s="26"/>
      <c r="D126" s="26"/>
      <c r="E126" s="26"/>
    </row>
    <row r="127" spans="1:5" x14ac:dyDescent="0.25">
      <c r="B127" s="25" t="s">
        <v>7</v>
      </c>
      <c r="C127" s="24"/>
      <c r="D127" s="24"/>
      <c r="E127" s="24"/>
    </row>
    <row r="128" spans="1:5" x14ac:dyDescent="0.25">
      <c r="B128" s="6" t="s">
        <v>9</v>
      </c>
      <c r="C128" s="26"/>
      <c r="D128" s="26"/>
      <c r="E128" s="26"/>
    </row>
    <row r="129" spans="2:5" x14ac:dyDescent="0.25">
      <c r="B129" s="6"/>
      <c r="C129" s="26"/>
      <c r="D129" s="26"/>
      <c r="E129" s="26"/>
    </row>
    <row r="130" spans="2:5" x14ac:dyDescent="0.25">
      <c r="B130" s="25" t="s">
        <v>8</v>
      </c>
      <c r="C130" s="24"/>
      <c r="D130" s="24"/>
      <c r="E130" s="24"/>
    </row>
    <row r="131" spans="2:5" x14ac:dyDescent="0.25">
      <c r="B131" s="25"/>
      <c r="C131" s="24"/>
      <c r="D131" s="24"/>
      <c r="E131" s="24"/>
    </row>
    <row r="132" spans="2:5" x14ac:dyDescent="0.25">
      <c r="B132" s="25"/>
      <c r="C132" s="24"/>
      <c r="D132" s="24"/>
      <c r="E132" s="24"/>
    </row>
    <row r="133" spans="2:5" x14ac:dyDescent="0.25">
      <c r="B133" s="25"/>
      <c r="C133" s="24"/>
      <c r="D133" s="24"/>
      <c r="E133" s="24"/>
    </row>
    <row r="134" spans="2:5" x14ac:dyDescent="0.25">
      <c r="B134" s="39"/>
      <c r="C134" s="39"/>
      <c r="D134" s="39"/>
      <c r="E134" s="39"/>
    </row>
  </sheetData>
  <pageMargins left="0.7" right="0.7" top="0.75" bottom="0.75" header="0.3" footer="0.3"/>
  <pageSetup paperSize="9" scale="80" fitToHeight="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Radni listovi</vt:lpstr>
      </vt:variant>
      <vt:variant>
        <vt:i4>1</vt:i4>
      </vt:variant>
    </vt:vector>
  </HeadingPairs>
  <TitlesOfParts>
    <vt:vector size="1" baseType="lpstr">
      <vt:lpstr>Sheet8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Elda_60</cp:lastModifiedBy>
  <cp:lastPrinted>2020-07-15T07:37:17Z</cp:lastPrinted>
  <dcterms:created xsi:type="dcterms:W3CDTF">2017-02-01T08:15:03Z</dcterms:created>
  <dcterms:modified xsi:type="dcterms:W3CDTF">2020-07-16T11:38:47Z</dcterms:modified>
</cp:coreProperties>
</file>